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1570" windowHeight="8055"/>
  </bookViews>
  <sheets>
    <sheet name="Комсомольский пр-кт., 69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<sst xmlns="http://schemas.openxmlformats.org/spreadsheetml/2006/main" count="38" uniqueCount="34">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</sst>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126.07299999999999</v>
      </c>
      <c r="D11" s="49">
        <v>94385.9</v>
      </c>
      <c r="E11" s="50">
        <v>3757.7999999999997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47826.3</v>
      </c>
      <c r="K11" s="24">
        <v>3.3549683325349938E-2</v>
      </c>
      <c r="L11" s="25">
        <f>J11-D11</f>
        <v>-46559.599999999991</v>
      </c>
    </row>
    <row r="12" spans="2:12" s="26" customFormat="1" ht="27.75" customHeight="1" x14ac:dyDescent="0.25">
      <c r="B12" s="22" t="s">
        <v>18</v>
      </c>
      <c r="C12" s="48">
        <v>133.06</v>
      </c>
      <c r="D12" s="49">
        <v>98283.25</v>
      </c>
      <c r="E12" s="50">
        <v>3757.7999999999997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47185.9</v>
      </c>
      <c r="K12" s="24">
        <v>3.5409015913566454E-2</v>
      </c>
      <c r="L12" s="25">
        <f t="shared" ref="L12:L22" si="0">J12-D12</f>
        <v>-51097.35</v>
      </c>
    </row>
    <row r="13" spans="2:12" s="26" customFormat="1" ht="27.75" customHeight="1" x14ac:dyDescent="0.25">
      <c r="B13" s="22" t="s">
        <v>19</v>
      </c>
      <c r="C13" s="48">
        <v>100.58799999999999</v>
      </c>
      <c r="D13" s="49">
        <v>75405.58</v>
      </c>
      <c r="E13" s="50">
        <v>3757.8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47889.38</v>
      </c>
      <c r="K13" s="24">
        <v>2.6767789664165199E-2</v>
      </c>
      <c r="L13" s="25">
        <f t="shared" si="0"/>
        <v>-27516.200000000004</v>
      </c>
    </row>
    <row r="14" spans="2:12" s="26" customFormat="1" ht="27.75" customHeight="1" x14ac:dyDescent="0.25">
      <c r="B14" s="22" t="s">
        <v>20</v>
      </c>
      <c r="C14" s="48">
        <v>67.893000000000001</v>
      </c>
      <c r="D14" s="49">
        <v>50868.65</v>
      </c>
      <c r="E14" s="50">
        <v>3757.9001083374023</v>
      </c>
      <c r="F14" s="48">
        <v>1.7000000923871994E-2</v>
      </c>
      <c r="G14" s="23">
        <v>703.38</v>
      </c>
      <c r="H14" s="23">
        <v>877.55</v>
      </c>
      <c r="I14" s="23">
        <v>1383.48</v>
      </c>
      <c r="J14" s="23">
        <v>47865.091552734375</v>
      </c>
      <c r="K14" s="24">
        <v>1.8066738881475409E-2</v>
      </c>
      <c r="L14" s="25">
        <f t="shared" si="0"/>
        <v>-3003.5584472656265</v>
      </c>
    </row>
    <row r="15" spans="2:12" s="26" customFormat="1" ht="27.75" customHeight="1" x14ac:dyDescent="0.25">
      <c r="B15" s="22" t="s">
        <v>21</v>
      </c>
      <c r="C15" s="48">
        <v>57.040999999999997</v>
      </c>
      <c r="D15" s="49">
        <v>42764.11</v>
      </c>
      <c r="E15" s="50">
        <v>3757.9000473022461</v>
      </c>
      <c r="F15" s="48">
        <v>1.7000000923871994E-2</v>
      </c>
      <c r="G15" s="23">
        <v>703.38</v>
      </c>
      <c r="H15" s="23">
        <v>877.55</v>
      </c>
      <c r="I15" s="23">
        <v>1383.48</v>
      </c>
      <c r="J15" s="23">
        <v>47894.119873046875</v>
      </c>
      <c r="K15" s="24">
        <v>1.5178956140930115E-2</v>
      </c>
      <c r="L15" s="25">
        <f t="shared" si="0"/>
        <v>5130.0098730468744</v>
      </c>
    </row>
    <row r="16" spans="2:12" s="26" customFormat="1" ht="27.75" customHeight="1" x14ac:dyDescent="0.25">
      <c r="B16" s="22" t="s">
        <v>22</v>
      </c>
      <c r="C16" s="48">
        <v>8.4290000000000003</v>
      </c>
      <c r="D16" s="49">
        <v>6314.5</v>
      </c>
      <c r="E16" s="50">
        <v>3757.9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47857.1</v>
      </c>
      <c r="K16" s="24">
        <v>2.2430080630139173E-3</v>
      </c>
      <c r="L16" s="25">
        <f t="shared" si="0"/>
        <v>41542.6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3757.9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50471.07</v>
      </c>
      <c r="K17" s="24">
        <v>0</v>
      </c>
      <c r="L17" s="25">
        <f t="shared" si="0"/>
        <v>50471.07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3757.9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50394.250000000007</v>
      </c>
      <c r="K18" s="24">
        <v>0</v>
      </c>
      <c r="L18" s="25">
        <f t="shared" si="0"/>
        <v>50394.250000000007</v>
      </c>
    </row>
    <row r="19" spans="2:12" s="26" customFormat="1" ht="27.75" customHeight="1" x14ac:dyDescent="0.25">
      <c r="B19" s="22" t="s">
        <v>25</v>
      </c>
      <c r="C19" s="48">
        <v>17.239999999999998</v>
      </c>
      <c r="D19" s="49">
        <v>13608.22</v>
      </c>
      <c r="E19" s="50">
        <v>3754.6000747680664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50381.29833984375</v>
      </c>
      <c r="K19" s="24">
        <v>4.5917007555232011E-3</v>
      </c>
      <c r="L19" s="25">
        <f t="shared" si="0"/>
        <v>36773.078339843749</v>
      </c>
    </row>
    <row r="20" spans="2:12" s="26" customFormat="1" ht="27.75" customHeight="1" x14ac:dyDescent="0.25">
      <c r="B20" s="22" t="s">
        <v>26</v>
      </c>
      <c r="C20" s="48">
        <v>59.387999999999998</v>
      </c>
      <c r="D20" s="49">
        <v>46876.97</v>
      </c>
      <c r="E20" s="50">
        <v>3754.3000259399414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50377.50146484375</v>
      </c>
      <c r="K20" s="24">
        <v>1.5818661159114844E-2</v>
      </c>
      <c r="L20" s="25">
        <f t="shared" si="0"/>
        <v>3500.5314648437488</v>
      </c>
    </row>
    <row r="21" spans="2:12" s="26" customFormat="1" ht="27.75" customHeight="1" x14ac:dyDescent="0.25">
      <c r="B21" s="22" t="s">
        <v>27</v>
      </c>
      <c r="C21" s="48">
        <v>86.92</v>
      </c>
      <c r="D21" s="49">
        <v>68801.23</v>
      </c>
      <c r="E21" s="50">
        <v>3754.3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50518.850000000006</v>
      </c>
      <c r="K21" s="24">
        <v>2.3152118903657138E-2</v>
      </c>
      <c r="L21" s="25">
        <f t="shared" si="0"/>
        <v>-18282.37999999999</v>
      </c>
    </row>
    <row r="22" spans="2:12" s="26" customFormat="1" ht="27.75" customHeight="1" x14ac:dyDescent="0.25">
      <c r="B22" s="22" t="s">
        <v>28</v>
      </c>
      <c r="C22" s="48">
        <v>118.00699999999999</v>
      </c>
      <c r="D22" s="49">
        <v>93407.57</v>
      </c>
      <c r="E22" s="50">
        <v>3754.300048828125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50518.851318359375</v>
      </c>
      <c r="K22" s="24">
        <v>3.1432490335138487E-2</v>
      </c>
      <c r="L22" s="25">
        <f t="shared" si="0"/>
        <v>-42888.718681640632</v>
      </c>
    </row>
    <row r="23" spans="2:12" s="26" customFormat="1" ht="15" x14ac:dyDescent="0.25">
      <c r="B23" s="27" t="s">
        <v>29</v>
      </c>
      <c r="C23" s="28">
        <f>SUM(C11:C22)</f>
        <v>774.6389999999999</v>
      </c>
      <c r="D23" s="28">
        <f>SUM(D11:D22)</f>
        <v>590715.98</v>
      </c>
      <c r="E23" s="47">
        <f>E22</f>
        <v>3754.300048828125</v>
      </c>
      <c r="F23" s="30">
        <f>SUM(F11:F22)/12</f>
        <v>1.7000000384946663E-2</v>
      </c>
      <c r="G23" s="29"/>
      <c r="H23" s="29"/>
      <c r="I23" s="29"/>
      <c r="J23" s="29">
        <f>SUM(J11:J22)</f>
        <v>589179.7125488281</v>
      </c>
      <c r="K23" s="31">
        <f>SUM(K11:K22)/12</f>
        <v>1.7184180261827893E-2</v>
      </c>
      <c r="L23" s="29">
        <f t="shared" ref="L23" si="1">SUM(L11:L22)</f>
        <v>-1536.2674511718651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2019-04-05T07:39:57Z</dcterms:modified>
</cp:coreProperties>
</file>